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24226"/>
  <mc:AlternateContent xmlns:mc="http://schemas.openxmlformats.org/markup-compatibility/2006">
    <mc:Choice Requires="x15">
      <x15ac:absPath xmlns:x15ac="http://schemas.microsoft.com/office/spreadsheetml/2010/11/ac" url="D:\CORD. REGIONAL NARIÑO 091020\COMPRAS\PROCEDIMIENTOS 2020\APSTCO-061-20 DOTACION DIPECHO\"/>
    </mc:Choice>
  </mc:AlternateContent>
  <xr:revisionPtr revIDLastSave="0" documentId="8_{7BB55D9B-1B99-48C7-86A4-BC4BAF56AA89}" xr6:coauthVersionLast="45" xr6:coauthVersionMax="45" xr10:uidLastSave="{00000000-0000-0000-0000-000000000000}"/>
  <bookViews>
    <workbookView xWindow="-120" yWindow="-120" windowWidth="20730" windowHeight="11160" xr2:uid="{00000000-000D-0000-FFFF-FFFF00000000}"/>
  </bookViews>
  <sheets>
    <sheet name="Hoja1" sheetId="3" r:id="rId1"/>
    <sheet name="Hoja2" sheetId="4" r:id="rId2"/>
  </sheets>
  <calcPr calcId="181029"/>
</workbook>
</file>

<file path=xl/calcChain.xml><?xml version="1.0" encoding="utf-8"?>
<calcChain xmlns="http://schemas.openxmlformats.org/spreadsheetml/2006/main">
  <c r="H48" i="3" l="1"/>
  <c r="F48" i="3"/>
  <c r="D27" i="3"/>
</calcChain>
</file>

<file path=xl/sharedStrings.xml><?xml version="1.0" encoding="utf-8"?>
<sst xmlns="http://schemas.openxmlformats.org/spreadsheetml/2006/main" count="114" uniqueCount="85">
  <si>
    <r>
      <t>FECHA</t>
    </r>
    <r>
      <rPr>
        <sz val="10"/>
        <rFont val="Verdana"/>
        <family val="2"/>
      </rPr>
      <t xml:space="preserve"> : </t>
    </r>
  </si>
  <si>
    <t>SEÑORES:</t>
  </si>
  <si>
    <t>Ciudad</t>
  </si>
  <si>
    <t>ITEM</t>
  </si>
  <si>
    <t>DETALLE PRODUCTO</t>
  </si>
  <si>
    <t>UND</t>
  </si>
  <si>
    <t>CANT (A)</t>
  </si>
  <si>
    <t>Vr. Unitario sin IVA (B)</t>
  </si>
  <si>
    <t xml:space="preserve">Vr. Total sin IVA =A*B </t>
  </si>
  <si>
    <t xml:space="preserve">Vr. Total con  IVA =A*(B+C) </t>
  </si>
  <si>
    <t>Cordialmente,</t>
  </si>
  <si>
    <t>VALOR TOTAL SIN IVA</t>
  </si>
  <si>
    <t>VALOR TOTAL CON IVA</t>
  </si>
  <si>
    <t xml:space="preserve">Cepillo dental adulto. Colores surtidos.  </t>
  </si>
  <si>
    <t xml:space="preserve">Cepillo dental niño. Colores surtidos.  </t>
  </si>
  <si>
    <t xml:space="preserve">Crema dental por 100 gramos. </t>
  </si>
  <si>
    <t xml:space="preserve">Papel higiénico por 4 unidades. </t>
  </si>
  <si>
    <t xml:space="preserve">Champú antipiojos por 100 ml </t>
  </si>
  <si>
    <t xml:space="preserve">Toallas higiénicas por 10 unidades. </t>
  </si>
  <si>
    <t xml:space="preserve">Pañal desechable por 12 unidades. </t>
  </si>
  <si>
    <t xml:space="preserve">Maquina de afeitar. </t>
  </si>
  <si>
    <t xml:space="preserve">Jabón para lavar ropa barra de 150 gramos </t>
  </si>
  <si>
    <t xml:space="preserve">Desodorante en crema mujer y hombre empaque por 10 gramos. </t>
  </si>
  <si>
    <t>Jabón de baño 125 gramos.</t>
  </si>
  <si>
    <t>Jabón para lavar ropa en polvo de 150 gramos</t>
  </si>
  <si>
    <t>Versión:</t>
  </si>
  <si>
    <t>Código:</t>
  </si>
  <si>
    <t>COMP 001</t>
  </si>
  <si>
    <t>Fecha:</t>
  </si>
  <si>
    <t>Página:</t>
  </si>
  <si>
    <t>1 DE 1</t>
  </si>
  <si>
    <t>Recibido</t>
  </si>
  <si>
    <t xml:space="preserve"> IVA Unitario (C)</t>
  </si>
  <si>
    <t>Paños húmedos paquete 100 unidades</t>
  </si>
  <si>
    <t>Protectores x 15 a 20 unidades normal</t>
  </si>
  <si>
    <t>Champú anticampa 200 a 250 ml</t>
  </si>
  <si>
    <t>Acondicionador 200 a 250 ml</t>
  </si>
  <si>
    <t xml:space="preserve">                              SOLICITUD DE COTIZACIÓN</t>
  </si>
  <si>
    <t xml:space="preserve">                              PROCEDIMIENTO DE COMPRAS</t>
  </si>
  <si>
    <r>
      <t xml:space="preserve">a) Favor cotizar valores </t>
    </r>
    <r>
      <rPr>
        <b/>
        <sz val="10"/>
        <rFont val="Verdana"/>
        <family val="2"/>
      </rPr>
      <t>especificando el IVA y con 2 decimales</t>
    </r>
    <r>
      <rPr>
        <sz val="10"/>
        <color indexed="10"/>
        <rFont val="Verdana"/>
        <family val="2"/>
      </rPr>
      <t>.</t>
    </r>
  </si>
  <si>
    <r>
      <t xml:space="preserve">b) </t>
    </r>
    <r>
      <rPr>
        <b/>
        <sz val="10"/>
        <rFont val="Verdana"/>
        <family val="2"/>
      </rPr>
      <t xml:space="preserve">Los valores </t>
    </r>
    <r>
      <rPr>
        <sz val="10"/>
        <rFont val="Verdana"/>
        <family val="2"/>
      </rPr>
      <t xml:space="preserve">de los bienes cotizados </t>
    </r>
    <r>
      <rPr>
        <b/>
        <sz val="10"/>
        <rFont val="Verdana"/>
        <family val="2"/>
      </rPr>
      <t>deben incluir el transporte</t>
    </r>
    <r>
      <rPr>
        <sz val="10"/>
        <rFont val="Verdana"/>
        <family val="2"/>
      </rPr>
      <t xml:space="preserve"> hasta el sitio de entrega</t>
    </r>
  </si>
  <si>
    <t>Firma Alianza por la Solidaridad</t>
  </si>
  <si>
    <t>kits de</t>
  </si>
  <si>
    <r>
      <t xml:space="preserve">c) Del valor del contrato se harán </t>
    </r>
    <r>
      <rPr>
        <b/>
        <sz val="10"/>
        <rFont val="Verdana"/>
        <family val="2"/>
      </rPr>
      <t>todos los descuentos que estén estipulados por la ley Colombiana</t>
    </r>
    <r>
      <rPr>
        <sz val="10"/>
        <rFont val="Verdana"/>
        <family val="2"/>
      </rPr>
      <t xml:space="preserve"> para el tipo de servicio prestado, entre estos la </t>
    </r>
    <r>
      <rPr>
        <b/>
        <sz val="10"/>
        <rFont val="Verdana"/>
        <family val="2"/>
      </rPr>
      <t xml:space="preserve">retención en la fuente. </t>
    </r>
  </si>
  <si>
    <t>Nombre: Fabio Andres Bolaños Almeyda</t>
  </si>
  <si>
    <t xml:space="preserve">Regional: Pasto Nariño </t>
  </si>
  <si>
    <t>Correo: fbolanos@aporsolidaridad.org</t>
  </si>
  <si>
    <r>
      <t xml:space="preserve">Sera seleccionada la cotización que después de cotizar </t>
    </r>
    <r>
      <rPr>
        <b/>
        <sz val="10"/>
        <rFont val="Verdana"/>
        <family val="2"/>
      </rPr>
      <t xml:space="preserve">TODOS los items </t>
    </r>
    <r>
      <rPr>
        <sz val="10"/>
        <rFont val="Verdana"/>
        <family val="2"/>
      </rPr>
      <t>en las cantidades y con las especificaciones técnicas descritas en este documento</t>
    </r>
    <r>
      <rPr>
        <b/>
        <sz val="10"/>
        <color indexed="10"/>
        <rFont val="Verdana"/>
        <family val="2"/>
      </rPr>
      <t>,</t>
    </r>
    <r>
      <rPr>
        <b/>
        <sz val="10"/>
        <rFont val="Verdana"/>
        <family val="2"/>
      </rPr>
      <t xml:space="preserve"> </t>
    </r>
    <r>
      <rPr>
        <b/>
        <u/>
        <sz val="10"/>
        <rFont val="Verdana"/>
        <family val="2"/>
      </rPr>
      <t>presente la oferta económica mas favorable.</t>
    </r>
    <r>
      <rPr>
        <b/>
        <sz val="10"/>
        <rFont val="Verdana"/>
        <family val="2"/>
      </rPr>
      <t xml:space="preserve"> </t>
    </r>
  </si>
  <si>
    <t>Teléfono: 3154961022</t>
  </si>
  <si>
    <r>
      <t>La Fundación Alianza por los Derechos, la Igualdad y la Solidaridad Internacional,</t>
    </r>
    <r>
      <rPr>
        <b/>
        <sz val="10"/>
        <rFont val="Verdana"/>
        <family val="2"/>
      </rPr>
      <t xml:space="preserve"> ALIANZA POR LA SOLIDARIDAD,</t>
    </r>
    <r>
      <rPr>
        <sz val="10"/>
        <rFont val="Verdana"/>
        <family val="2"/>
      </rPr>
      <t xml:space="preserve"> requiere para la ejecución de sus proyectos, el su</t>
    </r>
    <r>
      <rPr>
        <sz val="10"/>
        <color indexed="8"/>
        <rFont val="Verdana"/>
        <family val="2"/>
      </rPr>
      <t>ministro de insumos, para lo cual se permite solicitarle cotizar la relación señalada en el recuadro teniendo en cuenta las especificaciones técnicas requeridas en los Términos de referencia y</t>
    </r>
    <r>
      <rPr>
        <sz val="10"/>
        <rFont val="Verdana"/>
        <family val="2"/>
      </rPr>
      <t xml:space="preserve"> las siguientes condiciones que señalamos:</t>
    </r>
  </si>
  <si>
    <t xml:space="preserve">DETALLE DOTACIÓN INST. EDUCATIVAS </t>
  </si>
  <si>
    <t>Megáfono con USD, poder 50W. Batería seca. Batería cargable JACK 12V DC Micrófono, sirena MIC-EXTRA CON USB puerto para decodificador MP3 con grabación de 120 segundos.</t>
  </si>
  <si>
    <t>Señalización metálica fija temporal con agulo de 2*1/8*2 mts pintada en electrostática con tablero de 60*75 cm en lámina galvanizada cal 20 con fondo fotoluminicente diseño punto de encuentro. Norma 1461/1987</t>
  </si>
  <si>
    <t>Camilla en policarbonato larga con bloqueador soporte, señalización de 150k, gancho anti fluidos RX 16 huecos de apertura, correa de sujeción.</t>
  </si>
  <si>
    <t>Botiquín trauma kit con gancho, incluye: agua, agua oxigenada, sal de hidratación. Cuello ortopédicas, tapabocas, guantes, tijeras, pito, algodón, vendas elásticas, Bajalenguas, curas, copitos, Toallas higiénicas, preservativos, gas, linterna, maletín lona, suero fisiológico, felula inmovilizadores, manual de primeros auxilios, mico por. Libreta y lapicero, protector ocular. Venda algodón, jeringa, fonendoscopio, tensiómetro, cuello graduable.</t>
  </si>
  <si>
    <t>Alarma o sirena 110 W PARA EXTINTORES (incluye: 10 mts de cable. 110 W. Interruptor, cinta aislante, grapas.</t>
  </si>
  <si>
    <t>Chaleco brigadista, color naranja o verde en malla tela semitransparente, talla única.</t>
  </si>
  <si>
    <t xml:space="preserve">Linterna recargable 19 LED recargable a 110W, funciona con pilas doble AA horas de luz con duración de 15 horas manual. </t>
  </si>
  <si>
    <t>Pito o silbato negro de pasta, oficial de árbitro con cordón</t>
  </si>
  <si>
    <t>Camilla rígida niño o pediátrica 80k RX anti fluidos, con ocho orificios y correa de sujeción graduable con reflectiva y señalización</t>
  </si>
  <si>
    <t>Señalización de evacuación en acrílico de 30*20 de 5mm Norma Técnica 1461/1987.</t>
  </si>
  <si>
    <t>Extintores ABC 10LBS con soporte y señalización</t>
  </si>
  <si>
    <t>Señalización de bioseguridad en acrílico de 30*20 de 5mm Norma técnica 1461/1987: "No compartas objetos de uso personal" "Mantenga la distancia" "Instrucciones para lavar manos" "Medidas de higiene y protección". "Uso obligatorio de tapabocas".</t>
  </si>
  <si>
    <t>Estiquer de logos paquetes de 4 logos</t>
  </si>
  <si>
    <t xml:space="preserve">DETALLE DOTACIÓN CUERPOS DE SOCORRO </t>
  </si>
  <si>
    <t>Megáfono con USB Y SD, poder 50W. Batería seca. Batería recargable JACK  12V DC Micrófono, sirena con MIC-EXTRA con USB SD puerto para decodificar MP3 con grabación de 120 segundos.</t>
  </si>
  <si>
    <t>Trauma kit: Trauma Kit II - Maletín en lona impermeable, con cinta reflectiva, correas para portar al hombro, a la mano y compartimentos internos. Dimensiones: Medidas 47x37x30. Contiene: 1 Tensiómetro, 1 Fonendoscopio, 1 Inmovilizador Sam Splint, 2 Agua oxigenada, 20 Aplicadores, 200 Curas, 1 Esparadrapo leukoplast de 1” 1, Esparadrapo micropore de 1⁄2” 1 Esparadrapo micrópilo de 1” 2 Gasa de 1/2 x 1/2, 20 Gasas individuales, 3 paquetes de gasa estéril de 5 unidades 2 gasa de vendaje de 4×5 yardas, 4 Guantes quirúrgicos par, 2 Jabón antiséptico, 2 Solución yodada, 2 Suero fisiológico de 500, 1 Suero fisiológico de 250, 2 Tapa bocas, 6 Baja lenguas, 2 Vendaje elástico de 4×5” 2, Vendaje elástico 3×5”, 2 Vendaje elástico 2×5”, 2 Venda triangular de tela para cabestrillo, 1 Inmovilizador de Thomas, 2 Jeringa de 10 cm., 1 Jeringa de 5 cm., 1 Manta de emergencia, 2 Mascarillas para resucitación cardiopulmonar, 100 Acetaminofén, 2 Sulfadiazina de plata, 10 Paños de alcohol, 1 Algodón x 50 gramos, 1 Linterna mediana con pilas, 4 Parche ocular, 4 Suero oral, 2 compresas absorbentes para hemorragias, 1 compresa de hielo o calor reutilizable. Fecha de vencimiento superior a 1 año</t>
  </si>
  <si>
    <t>Kit de inmovilizadores de extremidades y cuello: Juego de férulas inmovilizadoras elaboradas en cartonplast, con correas de sujeción y velcro. Férulas de cinco piezas (para pierna, tobillo, brazo, muñeca y cuello). Dimensiones mínimas: pierna: 37 x 88cm, brazo: 28 x 62cm, tobillo: 30 x 50cm cuello: 54 x 17cm.</t>
  </si>
  <si>
    <t xml:space="preserve">Equipo portátil de oxigenoterapia 415 lts, bolsa carga al hombro, regulador, cilindro (vacio), mascarilla con reservorio para adulto, mascarilla con reservorio para pediátrica, garantía de 1 año, registro INVIMA.  </t>
  </si>
  <si>
    <t>Inmovilizador fel - Camilla rígida - tabla inmovilización espinal con arnés de sujeción, en polietileno de alto impacto, traslucida a los rayos x especificaciones largo mínimo: 180 cms, ancho mínimo: 40 cms, peso máximo: 7.5 kg, capacidad mínima de carga: 220 kg.</t>
  </si>
  <si>
    <t>Bate fuegos: elaborado en base de acero HR (High resístanse) de 3 mm o acero de 3mm, con baño de pintura electrostática, placa de caucho entre 30 cm y 31cm de ancho y entre 35 cms y 38 cms de largo con fibra interior textil de nylon. Placa de caucho sujeta por pernos de acero, mango de madera tratada y lacada de 3 cm de diámetro y largo entre 147 cms y 154 cms</t>
  </si>
  <si>
    <t>Bombas de espalda 5 gal, bolsa está construida de un sólido tejido de poliéster con revestimiento de vinilo para la durabilidad superior y/o Polivinil con revestimiento en Butilovinil, costuras selladas electrónicamente y con refuerzo en todos los puntos de tensión, Vinilo da la máxima resistencia a las condiciones meteorológicas, ácido, álcalis y agua, Bomba positiva y proporción a la prueba de apagado en cualquier posición sin residuos de agua, La combinación de boquilla permite cambiar de operador de una recta a un flujo de cono de pulverización rápida y fácilmente sin herramientas, La bomba no se ve afectada por la falta de uso o largos periodos de almacenamiento, En el Hombro está equipada con clip para soltar la bomba, liberando las manos, Aprueba de Aceite, manguera entre 40” y 46"de largo, con un rodamiento de bolas probado y/o roscado y/o sellado bajo presión, de conexión rápida• Aprobado por US Forest Service Specifications y/o EFI.</t>
  </si>
  <si>
    <t xml:space="preserve">Monogafas para combate de incendios forestales ofrece campo de visión extra ancho Se adaptan excelente a la gran mayoría de los cascos acolchado facial durable antimicrobiano, Capa protectora interna antiespumante, Capa protectora externa anti rayones Lentes sin distorsiones, Lentes entre 2.7 a 3 mm de espesor, Permite uso con anteojos ópticos, con certificado de laboratorio independiente al fabricante reconocido a nivel internacional garantizando el cumplimiento de la Norma NFPA 1977 Edición 2016 y norma ANZI Z87.1 </t>
  </si>
  <si>
    <t>Fumigadora estacionaria tipo camilla                                                                                                                                                     Motor a gasolina 6.5HP, bomba de mínimo 30 l/min, mínimo 500psi, con pistones en acero endurecido o cerámica con diámetro mínimo de 28 mm, Velocidad entre 300-800 rpm, contiene rollo de manguera de 100m, lanza y kit de succión, peso máximo de 39 kg, dimensiones mínimas (cm) 85x33x44.</t>
  </si>
  <si>
    <t>Casco de rescate, ligero, arnés interior, 3 bandas textiles con mínimo 6 puntos de fijación, sistema de ajuste ratchet, con Barbuquejo mínimo 4 puntos de fijación – Certificaciones mínimas solicitadas EN 12492 y/o EN 397 última versión y/o ANSI Z89.1-2009 tipo I clase C, EAC</t>
  </si>
  <si>
    <t>Arnés de 5 puntos de sujeción, posee una argolla dorsal "D" para la detención y restricción de caídas, argollas laterales en "D" para posicionamiento a un punto fijo, argolla frontal en "D" para ascenso y descenso controlado, argolla en "D" para rescate, faja con diseño ergonómico, cumplimiento ANSI Z359.11-2014 y/o EN 358, EN 813 y EN 361 y/o NFPA 1983 clase III.</t>
  </si>
  <si>
    <t>Guantes para manejo de cuerdas, palma: poliamida / poliuretano microfibra,  puños: neopreno, certificaciones normas directiva EPI 89/686/CEE y clasificación EN420:2003+A1:2009 y EN388:2016</t>
  </si>
  <si>
    <t>Pares de Rodilleras y Coderas</t>
  </si>
  <si>
    <t>Motobomba entrada/salida de 3" x 3", autocebante, bomba fabricada en aluminio y/o magnesio. Motor de mínimo 196 cm3, gasolina, mínimo 5.5 hp, caudal entre 900 - 1000 litros/min. Tiraje máximo de 30mts. Profundidad de succión mínimo 4 mt. Arranque manual, capacidad de combustible mínimo 3.5 lt, peso máximo de 29 kg. Marco de protección. Incluye: Manguera con alma en acero o similar de 3", manguera de descarga flexible</t>
  </si>
  <si>
    <t xml:space="preserve">Generador eléctrico a gasolina, arranque manual y/o eléctrico, sistema de doble tensión (120/240 V) sistema AVR o condensador protección de descarga, sistema de alerta de aceite con apagado automático, Motor: Tipo 4 tiempos,  potencia mínima: 3 HP Generador: voltaje 120/240 VAC, potencia min. Nominal: 2300w, corriente min. Nominal 19,2 / 9,58 A Sistema de regulación de voltaje: AVR o condensador, tipo: Sin escobillas. General: peso máx. 60 kg, capacidad min. Tanque 10 lts, autonomía mínima: 8 horas. </t>
  </si>
  <si>
    <t>Extensiones Eléctrica de 3x12 encauchetadas de 50 mts</t>
  </si>
  <si>
    <t>Dirección: Calle 18A No. 25-53 Pasaje Corazón de Jesús, Pasto (N)</t>
  </si>
  <si>
    <t>NOVIEMBRE DE 2020</t>
  </si>
  <si>
    <t>Realizar el proceso de formación (primeros auxilios básicos y control de incendios) para el manejo de los elementos que se van a entregar.</t>
  </si>
  <si>
    <t>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</si>
</sst>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0.0"/>
    <numFmt numFmtId="166" formatCode="&quot;$&quot;\ #,##0.00"/>
    <numFmt numFmtId="167" formatCode="_ &quot;$&quot;\ * #,##0.00_ ;_ &quot;$&quot;\ * \-#,##0.00_ ;_ &quot;$&quot;\ * &quot;-&quot;??_ ;_ @_ "/>
    <numFmt numFmtId="168" formatCode="_ * #,##0.00_ ;_ * \-#,##0.00_ ;_ * &quot;-&quot;??_ ;_ @_ "/>
  </numFmts>
  <fonts count="20" x14ac:knownFonts="1">
    <font>
      <sz val="10"/>
      <name val="Arial"/>
      <family val="2"/>
    </font>
    <font>
      <sz val="11"/>
      <color theme="1"/>
      <name val="Calibri"/>
      <family val="2"/>
      <scheme val="minor"/>
    </font>
    <font>
      <sz val="11"/>
      <color indexed="8"/>
      <name val="Calibri"/>
      <family val="2"/>
    </font>
    <font>
      <sz val="10"/>
      <name val="Arial"/>
      <family val="2"/>
    </font>
    <font>
      <sz val="10"/>
      <name val="Verdana"/>
      <family val="2"/>
    </font>
    <font>
      <b/>
      <sz val="10"/>
      <name val="Verdana"/>
      <family val="2"/>
    </font>
    <font>
      <b/>
      <sz val="10"/>
      <name val="Arial"/>
      <family val="2"/>
    </font>
    <font>
      <sz val="10"/>
      <color indexed="10"/>
      <name val="Verdana"/>
      <family val="2"/>
    </font>
    <font>
      <sz val="10"/>
      <color indexed="8"/>
      <name val="Verdana"/>
      <family val="2"/>
    </font>
    <font>
      <b/>
      <u/>
      <sz val="10"/>
      <name val="Verdana"/>
      <family val="2"/>
    </font>
    <font>
      <b/>
      <sz val="10"/>
      <color indexed="10"/>
      <name val="Verdana"/>
      <family val="2"/>
    </font>
    <font>
      <sz val="11"/>
      <color theme="1"/>
      <name val="Calibri"/>
      <family val="2"/>
      <scheme val="minor"/>
    </font>
    <font>
      <sz val="10"/>
      <color theme="1"/>
      <name val="Verdana"/>
      <family val="2"/>
    </font>
    <font>
      <sz val="10"/>
      <color rgb="FFFF0000"/>
      <name val="Verdana"/>
      <family val="2"/>
    </font>
    <font>
      <b/>
      <sz val="10"/>
      <color rgb="FFFF0000"/>
      <name val="Verdana"/>
      <family val="2"/>
    </font>
    <font>
      <b/>
      <sz val="11"/>
      <name val="Verdana"/>
      <family val="2"/>
    </font>
    <font>
      <sz val="8"/>
      <color theme="1"/>
      <name val="Verdana"/>
      <family val="2"/>
    </font>
    <font>
      <b/>
      <sz val="18"/>
      <name val="Verdana"/>
      <family val="2"/>
    </font>
    <font>
      <b/>
      <sz val="10"/>
      <color rgb="FF000000"/>
      <name val="Verdana"/>
      <family val="2"/>
    </font>
    <font>
      <sz val="10"/>
      <color rgb="FF00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168" fontId="3" fillId="0" borderId="0" applyFont="0" applyFill="0" applyBorder="0" applyAlignment="0" applyProtection="0"/>
    <xf numFmtId="167" fontId="3" fillId="0" borderId="0" applyFont="0" applyFill="0" applyBorder="0" applyAlignment="0" applyProtection="0"/>
    <xf numFmtId="164" fontId="2" fillId="0" borderId="0" applyFont="0" applyFill="0" applyBorder="0" applyAlignment="0" applyProtection="0"/>
    <xf numFmtId="167" fontId="3" fillId="0" borderId="0" applyFont="0" applyFill="0" applyBorder="0" applyAlignment="0" applyProtection="0"/>
    <xf numFmtId="0" fontId="3" fillId="0" borderId="0"/>
    <xf numFmtId="0" fontId="6" fillId="0" borderId="0"/>
    <xf numFmtId="0" fontId="3" fillId="0" borderId="0"/>
    <xf numFmtId="0" fontId="3" fillId="0" borderId="0"/>
    <xf numFmtId="0" fontId="6" fillId="0" borderId="0"/>
    <xf numFmtId="0" fontId="3" fillId="0" borderId="0"/>
    <xf numFmtId="0" fontId="11" fillId="0" borderId="0"/>
    <xf numFmtId="0" fontId="3" fillId="0" borderId="0"/>
    <xf numFmtId="0" fontId="3" fillId="0" borderId="0"/>
    <xf numFmtId="0" fontId="3" fillId="0" borderId="0"/>
    <xf numFmtId="0" fontId="3" fillId="0" borderId="0"/>
    <xf numFmtId="0" fontId="1" fillId="0" borderId="0"/>
  </cellStyleXfs>
  <cellXfs count="83">
    <xf numFmtId="0" fontId="0" fillId="0" borderId="0" xfId="0"/>
    <xf numFmtId="0" fontId="12" fillId="0" borderId="0" xfId="0"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justify" vertical="center"/>
    </xf>
    <xf numFmtId="0" fontId="4" fillId="0" borderId="2" xfId="0" applyFont="1" applyFill="1" applyBorder="1" applyAlignment="1">
      <alignment horizontal="left" vertical="center" wrapText="1"/>
    </xf>
    <xf numFmtId="0" fontId="4" fillId="0" borderId="0" xfId="0" applyFont="1"/>
    <xf numFmtId="165" fontId="4" fillId="0" borderId="0" xfId="0" applyNumberFormat="1" applyFont="1"/>
    <xf numFmtId="0" fontId="4" fillId="0" borderId="0" xfId="0" applyFont="1" applyBorder="1"/>
    <xf numFmtId="0" fontId="13" fillId="0" borderId="0" xfId="0" applyFont="1" applyFill="1" applyBorder="1"/>
    <xf numFmtId="0" fontId="13" fillId="0" borderId="8" xfId="0" applyFont="1" applyBorder="1"/>
    <xf numFmtId="0" fontId="13" fillId="0" borderId="0" xfId="0" applyFont="1" applyBorder="1"/>
    <xf numFmtId="0" fontId="4" fillId="0" borderId="0" xfId="0" applyFont="1" applyFill="1"/>
    <xf numFmtId="0" fontId="12" fillId="0" borderId="0" xfId="0" applyFont="1" applyFill="1" applyBorder="1" applyAlignment="1">
      <alignment horizontal="justify" vertical="center" wrapText="1"/>
    </xf>
    <xf numFmtId="0" fontId="4" fillId="0" borderId="12" xfId="0" applyFont="1" applyFill="1" applyBorder="1" applyAlignment="1">
      <alignment horizontal="center" vertical="center"/>
    </xf>
    <xf numFmtId="0" fontId="12" fillId="0" borderId="13" xfId="0" applyFont="1" applyFill="1" applyBorder="1" applyAlignment="1">
      <alignment horizontal="justify" vertical="center" wrapText="1"/>
    </xf>
    <xf numFmtId="0" fontId="12" fillId="0" borderId="13" xfId="0" applyFont="1" applyFill="1" applyBorder="1" applyAlignment="1">
      <alignment horizontal="center" vertical="center" wrapText="1"/>
    </xf>
    <xf numFmtId="165" fontId="4" fillId="0" borderId="13" xfId="0" applyNumberFormat="1" applyFont="1" applyFill="1" applyBorder="1" applyAlignment="1">
      <alignment horizontal="center" vertical="center" wrapText="1"/>
    </xf>
    <xf numFmtId="166" fontId="5" fillId="0" borderId="14" xfId="0" applyNumberFormat="1" applyFont="1" applyBorder="1" applyAlignment="1">
      <alignment horizontal="center" wrapText="1"/>
    </xf>
    <xf numFmtId="167" fontId="14" fillId="0" borderId="14" xfId="2" applyFont="1" applyBorder="1" applyAlignment="1">
      <alignment vertical="top"/>
    </xf>
    <xf numFmtId="0" fontId="4" fillId="0" borderId="14" xfId="0" applyFont="1" applyBorder="1"/>
    <xf numFmtId="0" fontId="4" fillId="0" borderId="0" xfId="0" applyFont="1" applyFill="1" applyBorder="1" applyAlignment="1">
      <alignment horizontal="justify" vertical="top" wrapText="1"/>
    </xf>
    <xf numFmtId="0" fontId="4" fillId="0" borderId="13" xfId="0" applyFont="1" applyBorder="1"/>
    <xf numFmtId="0" fontId="5" fillId="0" borderId="15" xfId="0" applyFont="1" applyBorder="1" applyAlignment="1"/>
    <xf numFmtId="0" fontId="5" fillId="0" borderId="0" xfId="0" applyFont="1" applyBorder="1" applyAlignment="1"/>
    <xf numFmtId="0" fontId="4" fillId="0" borderId="16" xfId="0" applyFont="1" applyFill="1" applyBorder="1" applyAlignment="1">
      <alignment horizontal="left" vertical="center" wrapText="1"/>
    </xf>
    <xf numFmtId="0" fontId="4" fillId="0" borderId="16" xfId="0" applyFont="1" applyFill="1" applyBorder="1" applyAlignment="1">
      <alignment horizontal="justify" vertical="center"/>
    </xf>
    <xf numFmtId="0" fontId="4" fillId="0" borderId="17" xfId="0" applyFont="1" applyFill="1" applyBorder="1" applyAlignment="1">
      <alignment horizontal="justify" vertical="center"/>
    </xf>
    <xf numFmtId="17" fontId="4" fillId="0" borderId="8" xfId="0" applyNumberFormat="1" applyFont="1" applyFill="1" applyBorder="1" applyAlignment="1">
      <alignment horizontal="center"/>
    </xf>
    <xf numFmtId="0" fontId="5" fillId="0" borderId="0" xfId="0" applyFont="1"/>
    <xf numFmtId="0" fontId="5" fillId="0" borderId="23" xfId="0" applyFont="1" applyFill="1" applyBorder="1" applyAlignment="1">
      <alignment horizontal="center" vertical="center" wrapText="1"/>
    </xf>
    <xf numFmtId="0" fontId="5" fillId="0" borderId="17" xfId="0" applyFont="1" applyFill="1" applyBorder="1" applyAlignment="1">
      <alignment horizontal="center" vertical="center" wrapText="1"/>
    </xf>
    <xf numFmtId="165" fontId="5" fillId="0" borderId="17" xfId="0"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left" vertical="top"/>
    </xf>
    <xf numFmtId="0" fontId="16" fillId="0" borderId="1" xfId="0" applyFont="1" applyBorder="1" applyAlignment="1">
      <alignment vertical="center" wrapText="1"/>
    </xf>
    <xf numFmtId="0" fontId="16" fillId="0" borderId="3" xfId="0" applyFont="1" applyBorder="1" applyAlignment="1">
      <alignment vertical="center" wrapText="1"/>
    </xf>
    <xf numFmtId="0" fontId="17" fillId="0" borderId="0" xfId="7" applyFont="1" applyBorder="1" applyAlignment="1">
      <alignment vertical="center" wrapText="1"/>
    </xf>
    <xf numFmtId="0" fontId="16" fillId="0" borderId="0" xfId="0" applyFont="1" applyBorder="1" applyAlignment="1">
      <alignment vertical="center" wrapText="1"/>
    </xf>
    <xf numFmtId="0" fontId="4" fillId="0" borderId="0" xfId="7" applyFont="1" applyAlignment="1">
      <alignment vertical="center"/>
    </xf>
    <xf numFmtId="0" fontId="16" fillId="0" borderId="4" xfId="0" applyFont="1" applyBorder="1" applyAlignment="1">
      <alignment vertical="center" wrapText="1"/>
    </xf>
    <xf numFmtId="0" fontId="16" fillId="0" borderId="5" xfId="0" applyFont="1" applyBorder="1" applyAlignment="1">
      <alignment horizontal="right" vertical="center" wrapText="1"/>
    </xf>
    <xf numFmtId="0" fontId="16" fillId="0" borderId="0" xfId="0" applyFont="1" applyBorder="1" applyAlignment="1">
      <alignment horizontal="right" vertical="center" wrapText="1"/>
    </xf>
    <xf numFmtId="15" fontId="16" fillId="0" borderId="3" xfId="0" applyNumberFormat="1" applyFont="1" applyBorder="1" applyAlignment="1">
      <alignment vertical="center" wrapText="1"/>
    </xf>
    <xf numFmtId="15" fontId="16" fillId="0" borderId="0" xfId="0" applyNumberFormat="1"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horizontal="right" vertical="center" wrapText="1"/>
    </xf>
    <xf numFmtId="0" fontId="4" fillId="0" borderId="1" xfId="0" applyFont="1" applyBorder="1"/>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4"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4" fillId="0" borderId="0" xfId="0" applyFont="1" applyAlignment="1">
      <alignment vertical="center"/>
    </xf>
    <xf numFmtId="0" fontId="19" fillId="0" borderId="1" xfId="0" applyFont="1" applyFill="1" applyBorder="1" applyAlignment="1">
      <alignment horizontal="right" vertical="center" wrapText="1"/>
    </xf>
    <xf numFmtId="166" fontId="5" fillId="0" borderId="9" xfId="0" applyNumberFormat="1" applyFont="1" applyBorder="1" applyAlignment="1">
      <alignment horizontal="center" vertical="center" wrapText="1"/>
    </xf>
    <xf numFmtId="167" fontId="14" fillId="0" borderId="10" xfId="2" applyFont="1" applyBorder="1" applyAlignment="1">
      <alignment vertical="center"/>
    </xf>
    <xf numFmtId="166" fontId="5" fillId="0" borderId="11" xfId="0" applyNumberFormat="1" applyFont="1" applyBorder="1" applyAlignment="1">
      <alignment horizontal="center" vertical="center" wrapText="1"/>
    </xf>
    <xf numFmtId="166" fontId="4" fillId="0" borderId="10" xfId="0" applyNumberFormat="1" applyFont="1" applyBorder="1" applyAlignment="1">
      <alignment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0" xfId="0" applyFont="1" applyFill="1" applyBorder="1" applyAlignment="1">
      <alignment horizontal="center" vertical="top" wrapText="1"/>
    </xf>
    <xf numFmtId="0" fontId="4" fillId="0" borderId="0" xfId="0" applyFont="1" applyAlignment="1">
      <alignment horizontal="center" vertical="top"/>
    </xf>
    <xf numFmtId="0" fontId="18" fillId="5" borderId="25" xfId="0" applyFont="1" applyFill="1" applyBorder="1" applyAlignment="1">
      <alignment horizontal="center" vertical="center" wrapText="1"/>
    </xf>
    <xf numFmtId="0" fontId="18" fillId="5" borderId="26"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4" fillId="0" borderId="0" xfId="0" applyFont="1" applyAlignment="1">
      <alignment horizontal="justify" vertical="top" wrapText="1"/>
    </xf>
    <xf numFmtId="0" fontId="4" fillId="2" borderId="18" xfId="0" applyFont="1" applyFill="1" applyBorder="1" applyAlignment="1">
      <alignment horizontal="justify" vertical="top" wrapText="1"/>
    </xf>
    <xf numFmtId="0" fontId="4" fillId="2" borderId="14" xfId="0" applyFont="1" applyFill="1" applyBorder="1" applyAlignment="1">
      <alignment horizontal="justify" vertical="top" wrapText="1"/>
    </xf>
    <xf numFmtId="0" fontId="4" fillId="2" borderId="19" xfId="0" applyFont="1" applyFill="1" applyBorder="1" applyAlignment="1">
      <alignment horizontal="justify" vertical="top" wrapText="1"/>
    </xf>
    <xf numFmtId="0" fontId="4" fillId="0" borderId="0" xfId="0" applyFont="1" applyAlignment="1">
      <alignment horizontal="left" vertical="top"/>
    </xf>
    <xf numFmtId="0" fontId="4" fillId="0" borderId="20" xfId="7" applyFont="1" applyBorder="1" applyAlignment="1">
      <alignment horizontal="center" vertical="center"/>
    </xf>
    <xf numFmtId="0" fontId="4" fillId="0" borderId="21" xfId="7" applyFont="1" applyBorder="1" applyAlignment="1">
      <alignment horizontal="center" vertical="center"/>
    </xf>
    <xf numFmtId="0" fontId="4" fillId="0" borderId="22" xfId="7" applyFont="1" applyBorder="1" applyAlignment="1">
      <alignment horizontal="center" vertical="center"/>
    </xf>
    <xf numFmtId="0" fontId="15" fillId="0" borderId="0" xfId="7" applyFont="1" applyBorder="1" applyAlignment="1">
      <alignment horizontal="center" vertical="center" wrapText="1"/>
    </xf>
    <xf numFmtId="0" fontId="15" fillId="0" borderId="5" xfId="7" applyFont="1" applyBorder="1" applyAlignment="1">
      <alignment horizontal="center" vertical="center" wrapText="1"/>
    </xf>
    <xf numFmtId="0" fontId="15" fillId="0" borderId="8" xfId="7" applyFont="1" applyBorder="1" applyAlignment="1">
      <alignment horizontal="center" vertical="center" wrapText="1"/>
    </xf>
    <xf numFmtId="0" fontId="15" fillId="0" borderId="7" xfId="7" applyFont="1" applyBorder="1" applyAlignment="1">
      <alignment horizontal="center" vertical="center" wrapText="1"/>
    </xf>
    <xf numFmtId="0" fontId="14" fillId="0" borderId="0" xfId="0" applyFont="1" applyBorder="1" applyAlignment="1">
      <alignment horizontal="left" vertical="center" wrapText="1"/>
    </xf>
  </cellXfs>
  <cellStyles count="17">
    <cellStyle name="Millares 2" xfId="1" xr:uid="{00000000-0005-0000-0000-000001000000}"/>
    <cellStyle name="Moneda" xfId="2" builtinId="4"/>
    <cellStyle name="Moneda 2 2" xfId="3" xr:uid="{00000000-0005-0000-0000-000003000000}"/>
    <cellStyle name="Moneda 5" xfId="4" xr:uid="{00000000-0005-0000-0000-000004000000}"/>
    <cellStyle name="Normal" xfId="0" builtinId="0"/>
    <cellStyle name="Normal 10 2" xfId="5" xr:uid="{00000000-0005-0000-0000-000006000000}"/>
    <cellStyle name="Normal 2" xfId="6" xr:uid="{00000000-0005-0000-0000-000007000000}"/>
    <cellStyle name="Normal 2 2" xfId="7" xr:uid="{00000000-0005-0000-0000-000008000000}"/>
    <cellStyle name="Normal 2 2 2" xfId="8" xr:uid="{00000000-0005-0000-0000-000009000000}"/>
    <cellStyle name="Normal 2 3" xfId="9" xr:uid="{00000000-0005-0000-0000-00000A000000}"/>
    <cellStyle name="Normal 2 4" xfId="10" xr:uid="{00000000-0005-0000-0000-00000B000000}"/>
    <cellStyle name="Normal 3 2" xfId="11" xr:uid="{00000000-0005-0000-0000-00000C000000}"/>
    <cellStyle name="Normal 3 2 2" xfId="16" xr:uid="{1F6E1642-9D9A-440A-AFC5-4AAE574587D8}"/>
    <cellStyle name="Normal 4" xfId="12" xr:uid="{00000000-0005-0000-0000-00000D000000}"/>
    <cellStyle name="Normal 5" xfId="13" xr:uid="{00000000-0005-0000-0000-00000E000000}"/>
    <cellStyle name="Normal 5 2" xfId="14" xr:uid="{00000000-0005-0000-0000-00000F000000}"/>
    <cellStyle name="Normal 6 2" xfId="15"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1</xdr:col>
      <xdr:colOff>1085850</xdr:colOff>
      <xdr:row>3</xdr:row>
      <xdr:rowOff>123825</xdr:rowOff>
    </xdr:to>
    <xdr:pic>
      <xdr:nvPicPr>
        <xdr:cNvPr id="5195" name="Imagen 3">
          <a:extLst>
            <a:ext uri="{FF2B5EF4-FFF2-40B4-BE49-F238E27FC236}">
              <a16:creationId xmlns:a16="http://schemas.microsoft.com/office/drawing/2014/main" id="{60154309-F165-4999-8767-0B841E2D6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1790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1057275</xdr:colOff>
      <xdr:row>0</xdr:row>
      <xdr:rowOff>9525</xdr:rowOff>
    </xdr:from>
    <xdr:to>
      <xdr:col>1</xdr:col>
      <xdr:colOff>1066800</xdr:colOff>
      <xdr:row>4</xdr:row>
      <xdr:rowOff>9525</xdr:rowOff>
    </xdr:to>
    <xdr:cxnSp macro="">
      <xdr:nvCxnSpPr>
        <xdr:cNvPr id="3" name="Conector recto 2">
          <a:extLst>
            <a:ext uri="{FF2B5EF4-FFF2-40B4-BE49-F238E27FC236}">
              <a16:creationId xmlns:a16="http://schemas.microsoft.com/office/drawing/2014/main" id="{2DDC83E8-4183-4BB3-BCB8-106C1587F791}"/>
            </a:ext>
          </a:extLst>
        </xdr:cNvPr>
        <xdr:cNvCxnSpPr/>
      </xdr:nvCxnSpPr>
      <xdr:spPr>
        <a:xfrm>
          <a:off x="1504950" y="9525"/>
          <a:ext cx="9525" cy="647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8"/>
  <sheetViews>
    <sheetView tabSelected="1" workbookViewId="0">
      <selection activeCell="C9" sqref="C9"/>
    </sheetView>
  </sheetViews>
  <sheetFormatPr baseColWidth="10" defaultRowHeight="12.75" x14ac:dyDescent="0.2"/>
  <cols>
    <col min="1" max="1" width="10.5703125" style="6" customWidth="1"/>
    <col min="2" max="2" width="37" style="6" customWidth="1"/>
    <col min="3" max="3" width="15.28515625" style="60" customWidth="1"/>
    <col min="4" max="4" width="12.140625" style="7" customWidth="1"/>
    <col min="5" max="5" width="17.7109375" style="6" customWidth="1"/>
    <col min="6" max="6" width="20.28515625" style="6" bestFit="1" customWidth="1"/>
    <col min="7" max="7" width="13.140625" style="6" customWidth="1"/>
    <col min="8" max="8" width="17.140625" style="6" customWidth="1"/>
    <col min="9" max="10" width="11.42578125" style="6"/>
    <col min="11" max="11" width="13.5703125" style="6" bestFit="1" customWidth="1"/>
    <col min="12" max="16384" width="11.42578125" style="6"/>
  </cols>
  <sheetData>
    <row r="1" spans="1:10" s="40" customFormat="1" ht="12.95" customHeight="1" x14ac:dyDescent="0.2">
      <c r="A1" s="75"/>
      <c r="B1" s="78" t="s">
        <v>37</v>
      </c>
      <c r="C1" s="78"/>
      <c r="D1" s="78"/>
      <c r="E1" s="78"/>
      <c r="F1" s="79"/>
      <c r="G1" s="36" t="s">
        <v>25</v>
      </c>
      <c r="H1" s="37">
        <v>3</v>
      </c>
      <c r="I1" s="38"/>
      <c r="J1" s="39"/>
    </row>
    <row r="2" spans="1:10" s="40" customFormat="1" ht="12.95" customHeight="1" x14ac:dyDescent="0.2">
      <c r="A2" s="76"/>
      <c r="B2" s="80"/>
      <c r="C2" s="80"/>
      <c r="D2" s="80"/>
      <c r="E2" s="80"/>
      <c r="F2" s="81"/>
      <c r="G2" s="41" t="s">
        <v>26</v>
      </c>
      <c r="H2" s="42" t="s">
        <v>27</v>
      </c>
      <c r="I2" s="38"/>
      <c r="J2" s="43"/>
    </row>
    <row r="3" spans="1:10" s="40" customFormat="1" ht="12.95" customHeight="1" x14ac:dyDescent="0.2">
      <c r="A3" s="76"/>
      <c r="B3" s="78" t="s">
        <v>38</v>
      </c>
      <c r="C3" s="78"/>
      <c r="D3" s="78"/>
      <c r="E3" s="78"/>
      <c r="F3" s="79"/>
      <c r="G3" s="36" t="s">
        <v>28</v>
      </c>
      <c r="H3" s="44">
        <v>43497</v>
      </c>
      <c r="I3" s="38"/>
      <c r="J3" s="45"/>
    </row>
    <row r="4" spans="1:10" s="40" customFormat="1" ht="12.95" customHeight="1" x14ac:dyDescent="0.2">
      <c r="A4" s="77"/>
      <c r="B4" s="80"/>
      <c r="C4" s="80"/>
      <c r="D4" s="80"/>
      <c r="E4" s="80"/>
      <c r="F4" s="81"/>
      <c r="G4" s="46" t="s">
        <v>29</v>
      </c>
      <c r="H4" s="47" t="s">
        <v>30</v>
      </c>
      <c r="I4" s="38"/>
      <c r="J4" s="43"/>
    </row>
    <row r="5" spans="1:10" x14ac:dyDescent="0.2">
      <c r="I5" s="8"/>
      <c r="J5" s="8"/>
    </row>
    <row r="6" spans="1:10" x14ac:dyDescent="0.2">
      <c r="A6" s="29" t="s">
        <v>0</v>
      </c>
      <c r="B6" s="28" t="s">
        <v>82</v>
      </c>
    </row>
    <row r="7" spans="1:10" ht="13.5" customHeight="1" x14ac:dyDescent="0.2">
      <c r="A7" s="29"/>
      <c r="B7" s="9"/>
    </row>
    <row r="8" spans="1:10" x14ac:dyDescent="0.2">
      <c r="A8" s="29" t="s">
        <v>1</v>
      </c>
      <c r="B8" s="10"/>
    </row>
    <row r="9" spans="1:10" x14ac:dyDescent="0.2">
      <c r="A9" s="11"/>
    </row>
    <row r="10" spans="1:10" x14ac:dyDescent="0.2">
      <c r="A10" s="6" t="s">
        <v>2</v>
      </c>
    </row>
    <row r="11" spans="1:10" ht="5.25" customHeight="1" x14ac:dyDescent="0.2"/>
    <row r="12" spans="1:10" ht="44.25" customHeight="1" x14ac:dyDescent="0.2">
      <c r="A12" s="70" t="s">
        <v>49</v>
      </c>
      <c r="B12" s="70"/>
      <c r="C12" s="70"/>
      <c r="D12" s="70"/>
      <c r="E12" s="70"/>
      <c r="F12" s="70"/>
      <c r="G12" s="70"/>
      <c r="H12" s="70"/>
    </row>
    <row r="13" spans="1:10" ht="12" customHeight="1" x14ac:dyDescent="0.2">
      <c r="A13" s="34"/>
      <c r="B13" s="34"/>
      <c r="C13" s="61"/>
      <c r="D13" s="34"/>
      <c r="E13" s="34"/>
      <c r="F13" s="34"/>
      <c r="H13" s="34"/>
    </row>
    <row r="14" spans="1:10" ht="12" customHeight="1" thickBot="1" x14ac:dyDescent="0.25">
      <c r="A14" s="82"/>
      <c r="B14" s="82"/>
      <c r="C14" s="82"/>
      <c r="D14" s="82"/>
      <c r="E14" s="34"/>
      <c r="F14" s="34"/>
      <c r="H14" s="34"/>
    </row>
    <row r="15" spans="1:10" s="12" customFormat="1" ht="29.25" customHeight="1" x14ac:dyDescent="0.2">
      <c r="A15" s="30" t="s">
        <v>3</v>
      </c>
      <c r="B15" s="31" t="s">
        <v>4</v>
      </c>
      <c r="C15" s="31" t="s">
        <v>5</v>
      </c>
      <c r="D15" s="32" t="s">
        <v>6</v>
      </c>
      <c r="E15" s="31" t="s">
        <v>7</v>
      </c>
      <c r="F15" s="31" t="s">
        <v>8</v>
      </c>
      <c r="G15" s="31" t="s">
        <v>32</v>
      </c>
      <c r="H15" s="33" t="s">
        <v>9</v>
      </c>
    </row>
    <row r="16" spans="1:10" ht="15" customHeight="1" x14ac:dyDescent="0.2">
      <c r="A16" s="67" t="s">
        <v>50</v>
      </c>
      <c r="B16" s="68"/>
      <c r="C16" s="68"/>
      <c r="D16" s="69"/>
      <c r="E16" s="48"/>
      <c r="F16" s="48"/>
      <c r="G16" s="48"/>
      <c r="H16" s="48"/>
    </row>
    <row r="17" spans="1:8" ht="63.75" x14ac:dyDescent="0.2">
      <c r="A17" s="49">
        <v>1</v>
      </c>
      <c r="B17" s="50" t="s">
        <v>51</v>
      </c>
      <c r="C17" s="49" t="s">
        <v>5</v>
      </c>
      <c r="D17" s="49">
        <v>9</v>
      </c>
      <c r="E17" s="48"/>
      <c r="F17" s="48"/>
      <c r="G17" s="48"/>
      <c r="H17" s="48"/>
    </row>
    <row r="18" spans="1:8" ht="89.25" x14ac:dyDescent="0.2">
      <c r="A18" s="49">
        <v>2</v>
      </c>
      <c r="B18" s="50" t="s">
        <v>52</v>
      </c>
      <c r="C18" s="49" t="s">
        <v>5</v>
      </c>
      <c r="D18" s="49">
        <v>9</v>
      </c>
      <c r="E18" s="48"/>
      <c r="F18" s="48"/>
      <c r="G18" s="48"/>
      <c r="H18" s="48"/>
    </row>
    <row r="19" spans="1:8" ht="63.75" x14ac:dyDescent="0.2">
      <c r="A19" s="49">
        <v>3</v>
      </c>
      <c r="B19" s="50" t="s">
        <v>53</v>
      </c>
      <c r="C19" s="49" t="s">
        <v>5</v>
      </c>
      <c r="D19" s="49">
        <v>9</v>
      </c>
      <c r="E19" s="48"/>
      <c r="F19" s="48"/>
      <c r="G19" s="48"/>
      <c r="H19" s="48"/>
    </row>
    <row r="20" spans="1:8" ht="178.5" x14ac:dyDescent="0.2">
      <c r="A20" s="49">
        <v>4</v>
      </c>
      <c r="B20" s="50" t="s">
        <v>54</v>
      </c>
      <c r="C20" s="49" t="s">
        <v>5</v>
      </c>
      <c r="D20" s="49">
        <v>9</v>
      </c>
      <c r="E20" s="48"/>
      <c r="F20" s="48"/>
      <c r="G20" s="48"/>
      <c r="H20" s="48"/>
    </row>
    <row r="21" spans="1:8" ht="51" x14ac:dyDescent="0.2">
      <c r="A21" s="49">
        <v>5</v>
      </c>
      <c r="B21" s="50" t="s">
        <v>55</v>
      </c>
      <c r="C21" s="49" t="s">
        <v>5</v>
      </c>
      <c r="D21" s="49">
        <v>9</v>
      </c>
      <c r="E21" s="48"/>
      <c r="F21" s="48"/>
      <c r="G21" s="48"/>
      <c r="H21" s="48"/>
    </row>
    <row r="22" spans="1:8" ht="38.25" x14ac:dyDescent="0.2">
      <c r="A22" s="51">
        <v>6</v>
      </c>
      <c r="B22" s="52" t="s">
        <v>56</v>
      </c>
      <c r="C22" s="49" t="s">
        <v>5</v>
      </c>
      <c r="D22" s="53">
        <v>144</v>
      </c>
      <c r="E22" s="48"/>
      <c r="F22" s="48"/>
      <c r="G22" s="48"/>
      <c r="H22" s="48"/>
    </row>
    <row r="23" spans="1:8" ht="51" x14ac:dyDescent="0.2">
      <c r="A23" s="49">
        <v>7</v>
      </c>
      <c r="B23" s="50" t="s">
        <v>57</v>
      </c>
      <c r="C23" s="49" t="s">
        <v>5</v>
      </c>
      <c r="D23" s="49">
        <v>9</v>
      </c>
      <c r="E23" s="48"/>
      <c r="F23" s="48"/>
      <c r="G23" s="48"/>
      <c r="H23" s="48"/>
    </row>
    <row r="24" spans="1:8" ht="25.5" x14ac:dyDescent="0.2">
      <c r="A24" s="49">
        <v>8</v>
      </c>
      <c r="B24" s="50" t="s">
        <v>58</v>
      </c>
      <c r="C24" s="49" t="s">
        <v>5</v>
      </c>
      <c r="D24" s="49">
        <v>36</v>
      </c>
      <c r="E24" s="48"/>
      <c r="F24" s="48"/>
      <c r="G24" s="48"/>
      <c r="H24" s="48"/>
    </row>
    <row r="25" spans="1:8" ht="51" x14ac:dyDescent="0.2">
      <c r="A25" s="49">
        <v>9</v>
      </c>
      <c r="B25" s="50" t="s">
        <v>59</v>
      </c>
      <c r="C25" s="49" t="s">
        <v>5</v>
      </c>
      <c r="D25" s="49">
        <v>9</v>
      </c>
      <c r="E25" s="48"/>
      <c r="F25" s="48"/>
      <c r="G25" s="48"/>
      <c r="H25" s="48"/>
    </row>
    <row r="26" spans="1:8" ht="38.25" x14ac:dyDescent="0.2">
      <c r="A26" s="49">
        <v>10</v>
      </c>
      <c r="B26" s="50" t="s">
        <v>60</v>
      </c>
      <c r="C26" s="49" t="s">
        <v>5</v>
      </c>
      <c r="D26" s="49">
        <v>90</v>
      </c>
      <c r="E26" s="48"/>
      <c r="F26" s="48"/>
      <c r="G26" s="48"/>
      <c r="H26" s="48"/>
    </row>
    <row r="27" spans="1:8" ht="25.5" x14ac:dyDescent="0.2">
      <c r="A27" s="49">
        <v>11</v>
      </c>
      <c r="B27" s="50" t="s">
        <v>61</v>
      </c>
      <c r="C27" s="49" t="s">
        <v>5</v>
      </c>
      <c r="D27" s="49">
        <f>3*9</f>
        <v>27</v>
      </c>
      <c r="E27" s="48"/>
      <c r="F27" s="48"/>
      <c r="G27" s="48"/>
      <c r="H27" s="48"/>
    </row>
    <row r="28" spans="1:8" ht="102" x14ac:dyDescent="0.2">
      <c r="A28" s="49">
        <v>12</v>
      </c>
      <c r="B28" s="52" t="s">
        <v>62</v>
      </c>
      <c r="C28" s="49" t="s">
        <v>5</v>
      </c>
      <c r="D28" s="53">
        <v>45</v>
      </c>
      <c r="E28" s="48"/>
      <c r="F28" s="48"/>
      <c r="G28" s="48"/>
      <c r="H28" s="48"/>
    </row>
    <row r="29" spans="1:8" ht="25.5" x14ac:dyDescent="0.2">
      <c r="A29" s="49">
        <v>13</v>
      </c>
      <c r="B29" s="50" t="s">
        <v>63</v>
      </c>
      <c r="C29" s="49" t="s">
        <v>5</v>
      </c>
      <c r="D29" s="49">
        <v>9</v>
      </c>
      <c r="E29" s="48"/>
      <c r="F29" s="48"/>
      <c r="G29" s="48"/>
      <c r="H29" s="48"/>
    </row>
    <row r="30" spans="1:8" x14ac:dyDescent="0.2">
      <c r="A30" s="49">
        <v>14</v>
      </c>
      <c r="B30" s="54" t="s">
        <v>83</v>
      </c>
      <c r="C30" s="49" t="s">
        <v>84</v>
      </c>
      <c r="D30" s="49">
        <v>1</v>
      </c>
      <c r="E30" s="48"/>
      <c r="F30" s="48"/>
      <c r="G30" s="48"/>
      <c r="H30" s="48"/>
    </row>
    <row r="31" spans="1:8" ht="19.5" customHeight="1" x14ac:dyDescent="0.2">
      <c r="A31" s="64" t="s">
        <v>64</v>
      </c>
      <c r="B31" s="65"/>
      <c r="C31" s="65"/>
      <c r="D31" s="66"/>
      <c r="E31" s="48"/>
      <c r="F31" s="48"/>
      <c r="G31" s="48"/>
      <c r="H31" s="48"/>
    </row>
    <row r="32" spans="1:8" ht="76.5" x14ac:dyDescent="0.2">
      <c r="A32" s="49">
        <v>1</v>
      </c>
      <c r="B32" s="50" t="s">
        <v>65</v>
      </c>
      <c r="C32" s="49" t="s">
        <v>5</v>
      </c>
      <c r="D32" s="49">
        <v>5</v>
      </c>
      <c r="E32" s="48"/>
      <c r="F32" s="48"/>
      <c r="G32" s="48"/>
      <c r="H32" s="48"/>
    </row>
    <row r="33" spans="1:8" ht="409.5" x14ac:dyDescent="0.2">
      <c r="A33" s="49">
        <v>2</v>
      </c>
      <c r="B33" s="50" t="s">
        <v>66</v>
      </c>
      <c r="C33" s="49" t="s">
        <v>5</v>
      </c>
      <c r="D33" s="49">
        <v>5</v>
      </c>
      <c r="E33" s="48"/>
      <c r="F33" s="48"/>
      <c r="G33" s="48"/>
      <c r="H33" s="48"/>
    </row>
    <row r="34" spans="1:8" ht="127.5" x14ac:dyDescent="0.2">
      <c r="A34" s="49">
        <v>3</v>
      </c>
      <c r="B34" s="50" t="s">
        <v>67</v>
      </c>
      <c r="C34" s="49" t="s">
        <v>5</v>
      </c>
      <c r="D34" s="49">
        <v>10</v>
      </c>
      <c r="E34" s="48"/>
      <c r="F34" s="48"/>
      <c r="G34" s="48"/>
      <c r="H34" s="48"/>
    </row>
    <row r="35" spans="1:8" ht="76.5" x14ac:dyDescent="0.2">
      <c r="A35" s="49">
        <v>4</v>
      </c>
      <c r="B35" s="50" t="s">
        <v>68</v>
      </c>
      <c r="C35" s="49" t="s">
        <v>5</v>
      </c>
      <c r="D35" s="49">
        <v>5</v>
      </c>
      <c r="E35" s="48"/>
      <c r="F35" s="48"/>
      <c r="G35" s="48"/>
      <c r="H35" s="48"/>
    </row>
    <row r="36" spans="1:8" ht="102" x14ac:dyDescent="0.2">
      <c r="A36" s="49">
        <v>5</v>
      </c>
      <c r="B36" s="50" t="s">
        <v>69</v>
      </c>
      <c r="C36" s="49" t="s">
        <v>5</v>
      </c>
      <c r="D36" s="49">
        <v>10</v>
      </c>
      <c r="E36" s="48"/>
      <c r="F36" s="48"/>
      <c r="G36" s="48"/>
      <c r="H36" s="48"/>
    </row>
    <row r="37" spans="1:8" ht="153" x14ac:dyDescent="0.2">
      <c r="A37" s="49">
        <v>6</v>
      </c>
      <c r="B37" s="50" t="s">
        <v>70</v>
      </c>
      <c r="C37" s="49" t="s">
        <v>5</v>
      </c>
      <c r="D37" s="49">
        <v>12</v>
      </c>
      <c r="E37" s="48"/>
      <c r="F37" s="48"/>
      <c r="G37" s="48"/>
      <c r="H37" s="48"/>
    </row>
    <row r="38" spans="1:8" ht="357" x14ac:dyDescent="0.2">
      <c r="A38" s="49">
        <v>7</v>
      </c>
      <c r="B38" s="50" t="s">
        <v>71</v>
      </c>
      <c r="C38" s="49" t="s">
        <v>5</v>
      </c>
      <c r="D38" s="49">
        <v>4</v>
      </c>
      <c r="E38" s="48"/>
      <c r="F38" s="48"/>
      <c r="G38" s="48"/>
      <c r="H38" s="48"/>
    </row>
    <row r="39" spans="1:8" ht="216.75" x14ac:dyDescent="0.2">
      <c r="A39" s="49">
        <v>8</v>
      </c>
      <c r="B39" s="50" t="s">
        <v>72</v>
      </c>
      <c r="C39" s="49" t="s">
        <v>5</v>
      </c>
      <c r="D39" s="49">
        <v>30</v>
      </c>
      <c r="E39" s="48"/>
      <c r="F39" s="48"/>
      <c r="G39" s="48"/>
      <c r="H39" s="48"/>
    </row>
    <row r="40" spans="1:8" ht="127.5" x14ac:dyDescent="0.2">
      <c r="A40" s="49">
        <v>9</v>
      </c>
      <c r="B40" s="50" t="s">
        <v>73</v>
      </c>
      <c r="C40" s="49" t="s">
        <v>5</v>
      </c>
      <c r="D40" s="49">
        <v>2</v>
      </c>
      <c r="E40" s="48"/>
      <c r="F40" s="48"/>
      <c r="G40" s="48"/>
      <c r="H40" s="48"/>
    </row>
    <row r="41" spans="1:8" ht="114.75" x14ac:dyDescent="0.2">
      <c r="A41" s="49">
        <v>10</v>
      </c>
      <c r="B41" s="50" t="s">
        <v>74</v>
      </c>
      <c r="C41" s="49" t="s">
        <v>5</v>
      </c>
      <c r="D41" s="49">
        <v>30</v>
      </c>
      <c r="E41" s="48"/>
      <c r="F41" s="48"/>
      <c r="G41" s="48"/>
      <c r="H41" s="48"/>
    </row>
    <row r="42" spans="1:8" ht="140.25" x14ac:dyDescent="0.2">
      <c r="A42" s="49">
        <v>11</v>
      </c>
      <c r="B42" s="50" t="s">
        <v>75</v>
      </c>
      <c r="C42" s="49" t="s">
        <v>5</v>
      </c>
      <c r="D42" s="49">
        <v>5</v>
      </c>
      <c r="E42" s="48"/>
      <c r="F42" s="48"/>
      <c r="G42" s="48"/>
      <c r="H42" s="48"/>
    </row>
    <row r="43" spans="1:8" ht="76.5" x14ac:dyDescent="0.2">
      <c r="A43" s="49">
        <v>12</v>
      </c>
      <c r="B43" s="50" t="s">
        <v>76</v>
      </c>
      <c r="C43" s="49" t="s">
        <v>5</v>
      </c>
      <c r="D43" s="49">
        <v>30</v>
      </c>
      <c r="E43" s="48"/>
      <c r="F43" s="48"/>
      <c r="G43" s="48"/>
      <c r="H43" s="48"/>
    </row>
    <row r="44" spans="1:8" x14ac:dyDescent="0.2">
      <c r="A44" s="49">
        <v>13</v>
      </c>
      <c r="B44" s="50" t="s">
        <v>77</v>
      </c>
      <c r="C44" s="49" t="s">
        <v>5</v>
      </c>
      <c r="D44" s="49">
        <v>30</v>
      </c>
      <c r="E44" s="48"/>
      <c r="F44" s="48"/>
      <c r="G44" s="48"/>
      <c r="H44" s="48"/>
    </row>
    <row r="45" spans="1:8" ht="165.75" x14ac:dyDescent="0.2">
      <c r="A45" s="49">
        <v>14</v>
      </c>
      <c r="B45" s="50" t="s">
        <v>78</v>
      </c>
      <c r="C45" s="49" t="s">
        <v>5</v>
      </c>
      <c r="D45" s="49">
        <v>3</v>
      </c>
      <c r="E45" s="48"/>
      <c r="F45" s="48"/>
      <c r="G45" s="48"/>
      <c r="H45" s="48"/>
    </row>
    <row r="46" spans="1:8" ht="204" x14ac:dyDescent="0.2">
      <c r="A46" s="49">
        <v>15</v>
      </c>
      <c r="B46" s="50" t="s">
        <v>79</v>
      </c>
      <c r="C46" s="49" t="s">
        <v>5</v>
      </c>
      <c r="D46" s="49">
        <v>3</v>
      </c>
      <c r="E46" s="48"/>
      <c r="F46" s="48"/>
      <c r="G46" s="48"/>
      <c r="H46" s="48"/>
    </row>
    <row r="47" spans="1:8" ht="25.5" x14ac:dyDescent="0.2">
      <c r="A47" s="55">
        <v>16</v>
      </c>
      <c r="B47" s="52" t="s">
        <v>80</v>
      </c>
      <c r="C47" s="49" t="s">
        <v>5</v>
      </c>
      <c r="D47" s="53">
        <v>3</v>
      </c>
      <c r="E47" s="48"/>
      <c r="F47" s="48"/>
      <c r="G47" s="48"/>
      <c r="H47" s="48"/>
    </row>
    <row r="48" spans="1:8" ht="39" thickBot="1" x14ac:dyDescent="0.25">
      <c r="A48" s="3"/>
      <c r="B48" s="13"/>
      <c r="C48" s="1"/>
      <c r="D48" s="2"/>
      <c r="E48" s="56" t="s">
        <v>11</v>
      </c>
      <c r="F48" s="57">
        <f>SUM(F16:F47)</f>
        <v>0</v>
      </c>
      <c r="G48" s="58" t="s">
        <v>12</v>
      </c>
      <c r="H48" s="59">
        <f>SUM(H16:H47)</f>
        <v>0</v>
      </c>
    </row>
    <row r="49" spans="1:9" ht="13.5" thickBot="1" x14ac:dyDescent="0.25">
      <c r="A49" s="14"/>
      <c r="B49" s="15"/>
      <c r="C49" s="16"/>
      <c r="D49" s="17"/>
      <c r="E49" s="18"/>
      <c r="F49" s="19"/>
      <c r="G49" s="18"/>
      <c r="H49" s="20"/>
      <c r="I49" s="8"/>
    </row>
    <row r="50" spans="1:9" ht="33.75" customHeight="1" thickBot="1" x14ac:dyDescent="0.25">
      <c r="A50" s="71" t="s">
        <v>47</v>
      </c>
      <c r="B50" s="72"/>
      <c r="C50" s="72"/>
      <c r="D50" s="72"/>
      <c r="E50" s="72"/>
      <c r="F50" s="72"/>
      <c r="G50" s="72"/>
      <c r="H50" s="73"/>
    </row>
    <row r="51" spans="1:9" x14ac:dyDescent="0.2">
      <c r="A51" s="21"/>
      <c r="B51" s="21"/>
      <c r="C51" s="62"/>
      <c r="D51" s="21"/>
      <c r="E51" s="21"/>
      <c r="F51" s="21"/>
      <c r="G51" s="21"/>
      <c r="H51" s="21"/>
    </row>
    <row r="52" spans="1:9" x14ac:dyDescent="0.2">
      <c r="A52" s="74" t="s">
        <v>39</v>
      </c>
      <c r="B52" s="74"/>
      <c r="C52" s="74"/>
      <c r="D52" s="74"/>
      <c r="E52" s="74"/>
      <c r="F52" s="74"/>
      <c r="G52" s="74"/>
      <c r="H52" s="74"/>
    </row>
    <row r="53" spans="1:9" x14ac:dyDescent="0.2">
      <c r="A53" s="74" t="s">
        <v>40</v>
      </c>
      <c r="B53" s="74"/>
      <c r="C53" s="74"/>
      <c r="D53" s="74"/>
      <c r="E53" s="74"/>
      <c r="F53" s="74"/>
      <c r="G53" s="74"/>
      <c r="H53" s="74"/>
    </row>
    <row r="54" spans="1:9" ht="27.75" customHeight="1" x14ac:dyDescent="0.2">
      <c r="A54" s="70" t="s">
        <v>43</v>
      </c>
      <c r="B54" s="70"/>
      <c r="C54" s="70"/>
      <c r="D54" s="70"/>
      <c r="E54" s="70"/>
      <c r="F54" s="70"/>
      <c r="G54" s="70"/>
      <c r="H54" s="70"/>
    </row>
    <row r="55" spans="1:9" ht="14.25" customHeight="1" x14ac:dyDescent="0.2">
      <c r="A55" s="70"/>
      <c r="B55" s="70"/>
      <c r="C55" s="70"/>
      <c r="D55" s="70"/>
      <c r="E55" s="70"/>
      <c r="F55" s="70"/>
      <c r="G55" s="70"/>
      <c r="H55" s="70"/>
    </row>
    <row r="56" spans="1:9" x14ac:dyDescent="0.2">
      <c r="A56" s="35"/>
      <c r="B56" s="35"/>
      <c r="C56" s="63"/>
      <c r="D56" s="35"/>
      <c r="E56" s="35"/>
      <c r="F56" s="35"/>
      <c r="G56" s="35"/>
      <c r="H56" s="35"/>
    </row>
    <row r="57" spans="1:9" x14ac:dyDescent="0.2">
      <c r="A57" s="6" t="s">
        <v>10</v>
      </c>
    </row>
    <row r="61" spans="1:9" x14ac:dyDescent="0.2">
      <c r="A61" s="8"/>
      <c r="E61" s="8"/>
      <c r="F61" s="8"/>
      <c r="G61" s="8"/>
    </row>
    <row r="62" spans="1:9" ht="13.5" thickBot="1" x14ac:dyDescent="0.25">
      <c r="A62" s="22"/>
      <c r="B62" s="22"/>
      <c r="D62" s="22"/>
      <c r="E62" s="22"/>
      <c r="G62" s="8"/>
    </row>
    <row r="63" spans="1:9" x14ac:dyDescent="0.2">
      <c r="A63" s="29" t="s">
        <v>41</v>
      </c>
      <c r="B63" s="23"/>
      <c r="D63" s="23" t="s">
        <v>31</v>
      </c>
      <c r="F63" s="23"/>
      <c r="G63" s="24"/>
    </row>
    <row r="64" spans="1:9" x14ac:dyDescent="0.2">
      <c r="A64" s="29" t="s">
        <v>44</v>
      </c>
    </row>
    <row r="65" spans="1:1" x14ac:dyDescent="0.2">
      <c r="A65" s="29" t="s">
        <v>45</v>
      </c>
    </row>
    <row r="66" spans="1:1" x14ac:dyDescent="0.2">
      <c r="A66" s="29" t="s">
        <v>81</v>
      </c>
    </row>
    <row r="67" spans="1:1" x14ac:dyDescent="0.2">
      <c r="A67" s="29" t="s">
        <v>48</v>
      </c>
    </row>
    <row r="68" spans="1:1" x14ac:dyDescent="0.2">
      <c r="A68" s="29" t="s">
        <v>46</v>
      </c>
    </row>
  </sheetData>
  <mergeCells count="12">
    <mergeCell ref="A1:A4"/>
    <mergeCell ref="B1:F2"/>
    <mergeCell ref="B3:F4"/>
    <mergeCell ref="A12:H12"/>
    <mergeCell ref="A14:D14"/>
    <mergeCell ref="A31:D31"/>
    <mergeCell ref="A16:D16"/>
    <mergeCell ref="A55:H55"/>
    <mergeCell ref="A50:H50"/>
    <mergeCell ref="A52:H52"/>
    <mergeCell ref="A53:H53"/>
    <mergeCell ref="A54:H54"/>
  </mergeCells>
  <pageMargins left="0.7" right="0.7" top="0.75" bottom="0.75" header="0.3" footer="0.3"/>
  <pageSetup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23"/>
  <sheetViews>
    <sheetView workbookViewId="0">
      <selection activeCell="A3" sqref="A3"/>
    </sheetView>
  </sheetViews>
  <sheetFormatPr baseColWidth="10" defaultRowHeight="12.75" x14ac:dyDescent="0.2"/>
  <cols>
    <col min="2" max="2" width="63.7109375" customWidth="1"/>
  </cols>
  <sheetData>
    <row r="4" spans="1:2" x14ac:dyDescent="0.2">
      <c r="A4" t="s">
        <v>42</v>
      </c>
    </row>
    <row r="7" spans="1:2" ht="13.5" thickBot="1" x14ac:dyDescent="0.25"/>
    <row r="8" spans="1:2" x14ac:dyDescent="0.2">
      <c r="B8" s="27" t="s">
        <v>13</v>
      </c>
    </row>
    <row r="9" spans="1:2" x14ac:dyDescent="0.2">
      <c r="B9" s="4" t="s">
        <v>14</v>
      </c>
    </row>
    <row r="10" spans="1:2" x14ac:dyDescent="0.2">
      <c r="B10" s="4" t="s">
        <v>15</v>
      </c>
    </row>
    <row r="11" spans="1:2" x14ac:dyDescent="0.2">
      <c r="B11" s="4" t="s">
        <v>23</v>
      </c>
    </row>
    <row r="12" spans="1:2" x14ac:dyDescent="0.2">
      <c r="B12" s="4" t="s">
        <v>16</v>
      </c>
    </row>
    <row r="13" spans="1:2" x14ac:dyDescent="0.2">
      <c r="B13" s="4" t="s">
        <v>22</v>
      </c>
    </row>
    <row r="14" spans="1:2" x14ac:dyDescent="0.2">
      <c r="B14" s="4" t="s">
        <v>17</v>
      </c>
    </row>
    <row r="15" spans="1:2" x14ac:dyDescent="0.2">
      <c r="B15" s="4" t="s">
        <v>35</v>
      </c>
    </row>
    <row r="16" spans="1:2" x14ac:dyDescent="0.2">
      <c r="B16" s="4" t="s">
        <v>36</v>
      </c>
    </row>
    <row r="17" spans="2:2" x14ac:dyDescent="0.2">
      <c r="B17" s="4" t="s">
        <v>18</v>
      </c>
    </row>
    <row r="18" spans="2:2" x14ac:dyDescent="0.2">
      <c r="B18" s="4" t="s">
        <v>19</v>
      </c>
    </row>
    <row r="19" spans="2:2" x14ac:dyDescent="0.2">
      <c r="B19" s="26" t="s">
        <v>33</v>
      </c>
    </row>
    <row r="20" spans="2:2" x14ac:dyDescent="0.2">
      <c r="B20" s="26" t="s">
        <v>34</v>
      </c>
    </row>
    <row r="21" spans="2:2" x14ac:dyDescent="0.2">
      <c r="B21" s="25" t="s">
        <v>20</v>
      </c>
    </row>
    <row r="22" spans="2:2" x14ac:dyDescent="0.2">
      <c r="B22" s="25" t="s">
        <v>24</v>
      </c>
    </row>
    <row r="23" spans="2:2" ht="13.5" thickBot="1" x14ac:dyDescent="0.25">
      <c r="B23" s="5"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WinuE</dc:creator>
  <cp:lastModifiedBy>HP-1</cp:lastModifiedBy>
  <cp:lastPrinted>2020-03-16T19:18:22Z</cp:lastPrinted>
  <dcterms:created xsi:type="dcterms:W3CDTF">2012-06-06T23:24:20Z</dcterms:created>
  <dcterms:modified xsi:type="dcterms:W3CDTF">2020-11-20T19:21:20Z</dcterms:modified>
</cp:coreProperties>
</file>